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66925"/>
  <mc:AlternateContent xmlns:mc="http://schemas.openxmlformats.org/markup-compatibility/2006">
    <mc:Choice Requires="x15">
      <x15ac:absPath xmlns:x15ac="http://schemas.microsoft.com/office/spreadsheetml/2010/11/ac" url="D:\PHÒNG TIN HOC - CÔNG BÁO\NĂM 2023\ĐANG TẢI CÔNG BAO ĐIÊN TỬ\KẾ HOẠCH\THÁNG 9\kh số 215\"/>
    </mc:Choice>
  </mc:AlternateContent>
  <xr:revisionPtr revIDLastSave="0" documentId="8_{0A2484BA-A3CB-44D3-9BA4-8A690142FE97}" xr6:coauthVersionLast="45" xr6:coauthVersionMax="45" xr10:uidLastSave="{00000000-0000-0000-0000-000000000000}"/>
  <bookViews>
    <workbookView xWindow="-120" yWindow="-120" windowWidth="24240" windowHeight="13140" xr2:uid="{38AA70A5-B1E9-4E88-94F9-2F7FC2C8E30D}"/>
  </bookViews>
  <sheets>
    <sheet name="Danh sách tham dự lễ Phát động" sheetId="2" r:id="rId1"/>
    <sheet name="Sheet1" sheetId="1" r:id="rId2"/>
  </sheets>
  <definedNames>
    <definedName name="chuong_pl_1" localSheetId="0">'Danh sách tham dự lễ Phát động'!#REF!</definedName>
    <definedName name="chuong_pl_1_name" localSheetId="0">'Danh sách tham dự lễ Phát động'!#REF!</definedName>
    <definedName name="chuong_pl_2" localSheetId="0">'Danh sách tham dự lễ Phát động'!#REF!</definedName>
    <definedName name="chuong_pl_2_name" localSheetId="0">'Danh sách tham dự lễ Phát động'!#REF!</definedName>
    <definedName name="chuong_pl_3" localSheetId="0">'Danh sách tham dự lễ Phát động'!#REF!</definedName>
    <definedName name="chuong_pl_3_name" localSheetId="0">'Danh sách tham dự lễ Phát động'!#REF!</definedName>
    <definedName name="chuong_pl_4" localSheetId="0">'Danh sách tham dự lễ Phát động'!#REF!</definedName>
    <definedName name="chuong_pl_4_name" localSheetId="0">'Danh sách tham dự lễ Phát động'!#REF!</definedName>
    <definedName name="chuong_pl_5" localSheetId="0">'Danh sách tham dự lễ Phát động'!#REF!</definedName>
    <definedName name="chuong_pl_5_name" localSheetId="0">'Danh sách tham dự lễ Phát động'!#REF!</definedName>
    <definedName name="chuong_pl_6" localSheetId="0">'Danh sách tham dự lễ Phát động'!#REF!</definedName>
    <definedName name="chuong_pl_6_name" localSheetId="0">'Danh sách tham dự lễ Phát động'!#REF!</definedName>
    <definedName name="chuong_pl_7" localSheetId="0">'Danh sách tham dự lễ Phát động'!#REF!</definedName>
    <definedName name="chuong_pl_7_name" localSheetId="0">'Danh sách tham dự lễ Phát động'!#REF!</definedName>
    <definedName name="_xlnm.Print_Titles" localSheetId="0">'Danh sách tham dự lễ Phát động'!$3:$3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11" i="2" l="1"/>
  <c r="C106" i="2"/>
  <c r="C77" i="2"/>
  <c r="C68" i="2"/>
  <c r="C27" i="2"/>
  <c r="C5" i="2"/>
  <c r="C11" i="2"/>
  <c r="C4" i="2" l="1"/>
  <c r="C116" i="2" s="1"/>
</calcChain>
</file>

<file path=xl/sharedStrings.xml><?xml version="1.0" encoding="utf-8"?>
<sst xmlns="http://schemas.openxmlformats.org/spreadsheetml/2006/main" count="125" uniqueCount="125">
  <si>
    <t>STT</t>
  </si>
  <si>
    <t>Tên cơ quan, đơn vị</t>
  </si>
  <si>
    <t>Văn phòng Hội đồng nhân dân tỉnh</t>
  </si>
  <si>
    <t>Văn phòng Ủy ban nhân dân tỉnh</t>
  </si>
  <si>
    <t>Sở Nội vụ</t>
  </si>
  <si>
    <t>Sở Tài chính</t>
  </si>
  <si>
    <t>Sở Kế hoạch và Đầu tư</t>
  </si>
  <si>
    <t>Sở Nông nghiệp và Phát triển nông thôn</t>
  </si>
  <si>
    <t>Sở Công Thương</t>
  </si>
  <si>
    <t>Sở Xây dựng</t>
  </si>
  <si>
    <t>Sở Tài nguyên và Môi trường</t>
  </si>
  <si>
    <t> Sở Khoa học và Công nghệ</t>
  </si>
  <si>
    <t>Sở Giáo dục và Đào tạo</t>
  </si>
  <si>
    <t>Sở Y tế</t>
  </si>
  <si>
    <t>Sở Tư pháp</t>
  </si>
  <si>
    <t> Ban Quản lý dự án vùng căn cứ cách mạng</t>
  </si>
  <si>
    <t>Ban điều phối các dự án vốn nước ngoài</t>
  </si>
  <si>
    <t>Ban Quản lý DAĐTXD các công trình dân dụng và công nghiệp</t>
  </si>
  <si>
    <t>Ban Quản lý DAĐTXD các công trình nông nghiệp và PTNT</t>
  </si>
  <si>
    <t>Trung tâm Xúc tiến đầu tư tỉnh Tuyên Quang</t>
  </si>
  <si>
    <t>Trường Đại học Tân Trào</t>
  </si>
  <si>
    <t>I</t>
  </si>
  <si>
    <t>II</t>
  </si>
  <si>
    <t>III</t>
  </si>
  <si>
    <t>IV</t>
  </si>
  <si>
    <t>Số lượng</t>
  </si>
  <si>
    <t>Báo Tuyên Quang</t>
  </si>
  <si>
    <t xml:space="preserve">Khối các cơ quan Đảng </t>
  </si>
  <si>
    <t>Ủy Mặt trận tổ quốc Việt Nam tỉnh Tuyên Quang</t>
  </si>
  <si>
    <t>Hội Phụ nữ tỉnh Tuyên Quang</t>
  </si>
  <si>
    <t>Tỉnh đoàn Tuyên Quang</t>
  </si>
  <si>
    <t>Hội Cựu chiến binh tỉnh Tuyên Quang</t>
  </si>
  <si>
    <t>Hội Nông dân tỉnh Tuyên Quang</t>
  </si>
  <si>
    <t>Liên đoàn lao động tỉnh Tuyên Quang</t>
  </si>
  <si>
    <t>Đảng ủy khối các cơ quan và doanh nghiệp tỉnh Tuyên Quang</t>
  </si>
  <si>
    <t>Trường Chính trị tỉnh Tuyên Quang</t>
  </si>
  <si>
    <t>Lãnh đạo tỉnh</t>
  </si>
  <si>
    <t>Khối các cơ quan hành chính sự nghiệp</t>
  </si>
  <si>
    <t>Liên minh Hợp tác xã</t>
  </si>
  <si>
    <t>Trường Cao đẳng Nghề Kỹ thuật- Công nghệ Tuyên Quang</t>
  </si>
  <si>
    <t>Ban Di dân tái định cư thủy điện Tuyên Quang</t>
  </si>
  <si>
    <t>Ban Quản lý khu du lịch tỉnh Tuyên Quang</t>
  </si>
  <si>
    <t>Ban Quản lý các khu Công nghiệp tỉnh Tuyên Quang</t>
  </si>
  <si>
    <t>Ban Dân tộc</t>
  </si>
  <si>
    <t>Thanh tra tỉnh</t>
  </si>
  <si>
    <t>Sở Thông tin và Truyền thông</t>
  </si>
  <si>
    <t>Sở Lao động - Thương binh và Xã hội</t>
  </si>
  <si>
    <t>Sở Văn hóa, Thể thao và Du lịch</t>
  </si>
  <si>
    <t>Chủ tịch Ủy ban nhân dân tỉnh</t>
  </si>
  <si>
    <t>Phó chủ tịch Ủy ban nhân dân tỉnh</t>
  </si>
  <si>
    <t>Văn phòng Đoàn đại biểu Quốc hội và Hội đồng nhân dân tỉnh Tuyên Quang</t>
  </si>
  <si>
    <t>Cục Thuế tỉnh Tuyên Quang</t>
  </si>
  <si>
    <t>Cục Thống kê Tuyên Quang</t>
  </si>
  <si>
    <t>Kho bạc nhà nước tỉnh Tuyên Quang</t>
  </si>
  <si>
    <t>Ngân Hàng nhà nước tỉnh Tuyên Quang</t>
  </si>
  <si>
    <t>Ban Quản lý DAĐTXD các công trình giao thông</t>
  </si>
  <si>
    <t>Ủy ban nhân dân thành phố Tuyên Quang</t>
  </si>
  <si>
    <t>Các cơ quan thuộc thành phố Tuyên Quang</t>
  </si>
  <si>
    <t>Thành ủy thành phố Tuyên Quang</t>
  </si>
  <si>
    <t>Ủy Mặt trận tổ quốc Việt Nam TP Tuyên Quang</t>
  </si>
  <si>
    <t>Hội Cựu chiến binh TP Tuyên Quang</t>
  </si>
  <si>
    <t>Công đoàn thành phố Tuyên Quang</t>
  </si>
  <si>
    <t>Thành đoàn Tuyên Quang</t>
  </si>
  <si>
    <t>V</t>
  </si>
  <si>
    <t>Ngân hàng Chính sách Tuyên Quang</t>
  </si>
  <si>
    <t>Ngân Hàng Nông nghiệp và PTNT Tuyên Quang</t>
  </si>
  <si>
    <t>Ngân hàng Đầu tư và Phát triển Tuyên Quang</t>
  </si>
  <si>
    <t>Ngân hàng TMCP Công thương chi nhánh Tuyên Quang</t>
  </si>
  <si>
    <t>Khối các tổ chức khác và Doanh nghiệp</t>
  </si>
  <si>
    <t>Công ty Xăng dầu Tuyên Quang</t>
  </si>
  <si>
    <t>Công ty cổ phần xi măng Tân Quang</t>
  </si>
  <si>
    <t>Công ty Cổ phần xi măng Tuyên Quang</t>
  </si>
  <si>
    <t>Công ty TNHH gang thép Tuyên Quang</t>
  </si>
  <si>
    <t>Công ty cổ phần Giấy An Hòa</t>
  </si>
  <si>
    <t>Công ty thủy điện Tuyên Quang</t>
  </si>
  <si>
    <t>Hiệp hội Doanh nghiệp vừa và nhỏ tỉnh Tuyên Quang</t>
  </si>
  <si>
    <t>Hiệp hội Doanh nghiệp trẻ tỉnh Tuyên Quang</t>
  </si>
  <si>
    <t>Công ty cổ phần Lâm sản và Khoáng sản Tuyên Quang</t>
  </si>
  <si>
    <t>Công ty TNHH Thành Hưng</t>
  </si>
  <si>
    <t>Công ty TNHH Hiệp Phú</t>
  </si>
  <si>
    <t>Công ty cổ phần Tân Hà</t>
  </si>
  <si>
    <t>Công ty cổ phần Woodland Tuyên Quang</t>
  </si>
  <si>
    <t>Công ty TNHH MSA YB</t>
  </si>
  <si>
    <t>Công ty TNHH MTV Seshin VN</t>
  </si>
  <si>
    <t>Công ty TNHH Thanh Giang</t>
  </si>
  <si>
    <t>Công ty cổ Phần Tổng công ty may Tuyên Quang Lgg </t>
  </si>
  <si>
    <t>Công ty TNHH sản xuất giày CHUNG JYE Tuyên Quang</t>
  </si>
  <si>
    <t>Công ty cổ phần DVMT và quản lý đô thị Tuyên Quang</t>
  </si>
  <si>
    <t>Công ty Cổ phần Tuyên Quang Xanh</t>
  </si>
  <si>
    <t>Công ty TNHH Công nghệ môi trường Tâm Hà</t>
  </si>
  <si>
    <t>A</t>
  </si>
  <si>
    <t>Danh sách đại biểu mời</t>
  </si>
  <si>
    <t>B</t>
  </si>
  <si>
    <t>Hợp tác xã vận tải và dịch vụmôi trường Thanh Bình</t>
  </si>
  <si>
    <t>Danh sách lực lượng tham dự Lễ phát động và hỗ trợ thực hiện các hoạt động hưởng ứng</t>
  </si>
  <si>
    <t>Cá nhân đạt giải cuộc thi tìm hiểu pháp luật về bảo vệ môi trường</t>
  </si>
  <si>
    <t>Công an tỉnh Truyên Quang</t>
  </si>
  <si>
    <t>Bộ chỉ huy quân sự tỉnh Tuyên Quang</t>
  </si>
  <si>
    <t>Lực lượng hỗ trợ  hoạt động trồng cây xanh (công chức, viên chức, người lao động của Sở Tài nguyên và Môi trường)</t>
  </si>
  <si>
    <t>C</t>
  </si>
  <si>
    <t>Lực lượng hỗ trợ khác</t>
  </si>
  <si>
    <t>Phóng viên các cơ quan báo chí</t>
  </si>
  <si>
    <t xml:space="preserve">Công an dẫn đường, điều tiết giao thông (Công an thành phố Tuyên Quang) </t>
  </si>
  <si>
    <t>Bộ phận y tế</t>
  </si>
  <si>
    <t xml:space="preserve">Tổng cộng </t>
  </si>
  <si>
    <t>Danh sách đại biểu mời, phân bổ lực lực tham gia Lễ phát động hưởng ứng chiến dịch làm cho thế giới sạch lơn năm 2023</t>
  </si>
  <si>
    <t>Lực lượng thực hiện tổng vệ sinh, thu gom rác thải (UBND thành phố Tuyên Quang huy động công chức, viên chức, người lao động, đoàn viên, hội viên, học sinh, sinh viên và Nhân dân trên địa bàn)</t>
  </si>
  <si>
    <t>Lực lượng phát túi thân thiện với môi trường (UBND thành phố Tuyên Quang huy động đoàn viên thanh niên trên địa bàn)</t>
  </si>
  <si>
    <t>Lái xe tuyên truyền (UBND thành phố tuyên quang bố trí)</t>
  </si>
  <si>
    <t>Bộ phận lễ tân, trông xe (UBND thành phố tuyên quang bố trí)</t>
  </si>
  <si>
    <t>Thường trực Hội đồng nhân dân tỉnh</t>
  </si>
  <si>
    <t>Hội Phụ nữ TP Tuyên Quang</t>
  </si>
  <si>
    <t>Hội Nông dân TP Tuyên Quang</t>
  </si>
  <si>
    <t>Công ty cổ phần Công nghệ môi trường HM Group</t>
  </si>
  <si>
    <t>Thường trực Tỉnh ủy</t>
  </si>
  <si>
    <t>Đoàn đại biểu Quốc hội tỉnh</t>
  </si>
  <si>
    <t>Văn phòng Tỉnh ủy</t>
  </si>
  <si>
    <t>Ban Tổ chức Tỉnh ủy</t>
  </si>
  <si>
    <t>Ủy Ban Kiểm tra Tỉnh ủy</t>
  </si>
  <si>
    <t>Ban Nội chính Tỉnh ủy</t>
  </si>
  <si>
    <t>Ban Tuyên giáo Tỉnh ủy</t>
  </si>
  <si>
    <t>Ban Dân Vận Tỉnh ủy</t>
  </si>
  <si>
    <t>Hội Người cao tuổi tỉnh Tuyên Quang</t>
  </si>
  <si>
    <t>Sở Giao thông vận tải</t>
  </si>
  <si>
    <t>Đài Phát thanh và Truyền hình tỉnh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</si>
</sst>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4"/>
      <color theme="1"/>
      <name val="Times New Roman"/>
      <family val="2"/>
      <charset val="163"/>
    </font>
    <font>
      <b/>
      <sz val="14"/>
      <color theme="1"/>
      <name val="Times New Roman"/>
      <family val="1"/>
    </font>
    <font>
      <b/>
      <sz val="13"/>
      <color rgb="FF000000"/>
      <name val="Times New Roman"/>
      <family val="1"/>
    </font>
    <font>
      <sz val="13"/>
      <color rgb="FF000000"/>
      <name val="Times New Roman"/>
      <family val="1"/>
    </font>
    <font>
      <b/>
      <sz val="13"/>
      <color theme="1"/>
      <name val="Times New Roman"/>
      <family val="1"/>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9">
    <xf numFmtId="0" fontId="0" fillId="0" borderId="0" xfId="0"/>
    <xf numFmtId="0" fontId="1" fillId="0" borderId="2" xfId="0" applyFont="1" applyBorder="1" applyAlignment="1">
      <alignment horizontal="center" vertical="center" wrapText="1"/>
    </xf>
    <xf numFmtId="0" fontId="0" fillId="0" borderId="0" xfId="0" applyFill="1"/>
    <xf numFmtId="0" fontId="0" fillId="0" borderId="0" xfId="0" applyFill="1" applyAlignment="1">
      <alignment horizontal="center"/>
    </xf>
    <xf numFmtId="0" fontId="1" fillId="0" borderId="0" xfId="0" applyFont="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vertical="center"/>
    </xf>
    <xf numFmtId="0" fontId="2" fillId="2" borderId="1" xfId="0" applyFont="1" applyFill="1" applyBorder="1" applyAlignment="1">
      <alignment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vertical="center"/>
    </xf>
    <xf numFmtId="0" fontId="2" fillId="2" borderId="1" xfId="0" applyFont="1" applyFill="1" applyBorder="1" applyAlignment="1">
      <alignment vertical="center" wrapText="1"/>
    </xf>
    <xf numFmtId="0" fontId="4"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472A0-3462-4D18-BD85-EEDB3A795241}">
  <dimension ref="A1:D116"/>
  <sheetViews>
    <sheetView tabSelected="1" zoomScale="130" zoomScaleNormal="130" workbookViewId="0">
      <selection activeCell="G5" sqref="G5"/>
    </sheetView>
  </sheetViews>
  <sheetFormatPr defaultRowHeight="18.75" x14ac:dyDescent="0.3"/>
  <cols>
    <col min="1" max="1" width="4.33203125" customWidth="1"/>
    <col min="2" max="2" width="53.109375" customWidth="1"/>
    <col min="3" max="3" width="11" customWidth="1"/>
  </cols>
  <sheetData>
    <row r="1" spans="1:3" ht="45" customHeight="1" x14ac:dyDescent="0.3">
      <c r="A1" s="4" t="s">
        <v>105</v>
      </c>
      <c r="B1" s="4"/>
      <c r="C1" s="4"/>
    </row>
    <row r="2" spans="1:3" x14ac:dyDescent="0.3">
      <c r="A2" s="1"/>
      <c r="B2" s="1"/>
      <c r="C2" s="1"/>
    </row>
    <row r="3" spans="1:3" ht="24.75" customHeight="1" x14ac:dyDescent="0.3">
      <c r="A3" s="5" t="s">
        <v>0</v>
      </c>
      <c r="B3" s="6" t="s">
        <v>1</v>
      </c>
      <c r="C3" s="6" t="s">
        <v>25</v>
      </c>
    </row>
    <row r="4" spans="1:3" ht="20.25" customHeight="1" x14ac:dyDescent="0.3">
      <c r="A4" s="5" t="s">
        <v>90</v>
      </c>
      <c r="B4" s="7" t="s">
        <v>91</v>
      </c>
      <c r="C4" s="6">
        <f>C5+C11+C27+C68+C77</f>
        <v>121</v>
      </c>
    </row>
    <row r="5" spans="1:3" x14ac:dyDescent="0.3">
      <c r="A5" s="5" t="s">
        <v>21</v>
      </c>
      <c r="B5" s="7" t="s">
        <v>36</v>
      </c>
      <c r="C5" s="6">
        <f>SUM(C6:C10)</f>
        <v>5</v>
      </c>
    </row>
    <row r="6" spans="1:3" x14ac:dyDescent="0.3">
      <c r="A6" s="8">
        <v>1</v>
      </c>
      <c r="B6" s="9" t="s">
        <v>114</v>
      </c>
      <c r="C6" s="10">
        <v>1</v>
      </c>
    </row>
    <row r="7" spans="1:3" x14ac:dyDescent="0.3">
      <c r="A7" s="8">
        <v>2</v>
      </c>
      <c r="B7" s="9" t="s">
        <v>110</v>
      </c>
      <c r="C7" s="10">
        <v>1</v>
      </c>
    </row>
    <row r="8" spans="1:3" x14ac:dyDescent="0.3">
      <c r="A8" s="8">
        <v>3</v>
      </c>
      <c r="B8" s="9" t="s">
        <v>48</v>
      </c>
      <c r="C8" s="10">
        <v>1</v>
      </c>
    </row>
    <row r="9" spans="1:3" x14ac:dyDescent="0.3">
      <c r="A9" s="8">
        <v>4</v>
      </c>
      <c r="B9" s="9" t="s">
        <v>49</v>
      </c>
      <c r="C9" s="10">
        <v>1</v>
      </c>
    </row>
    <row r="10" spans="1:3" x14ac:dyDescent="0.3">
      <c r="A10" s="8">
        <v>5</v>
      </c>
      <c r="B10" s="9" t="s">
        <v>115</v>
      </c>
      <c r="C10" s="10">
        <v>1</v>
      </c>
    </row>
    <row r="11" spans="1:3" x14ac:dyDescent="0.3">
      <c r="A11" s="5" t="s">
        <v>22</v>
      </c>
      <c r="B11" s="7" t="s">
        <v>27</v>
      </c>
      <c r="C11" s="6">
        <f>SUM(C12:C26)</f>
        <v>15</v>
      </c>
    </row>
    <row r="12" spans="1:3" x14ac:dyDescent="0.3">
      <c r="A12" s="8">
        <v>6</v>
      </c>
      <c r="B12" s="9" t="s">
        <v>118</v>
      </c>
      <c r="C12" s="10">
        <v>1</v>
      </c>
    </row>
    <row r="13" spans="1:3" x14ac:dyDescent="0.3">
      <c r="A13" s="8">
        <v>7</v>
      </c>
      <c r="B13" s="9" t="s">
        <v>117</v>
      </c>
      <c r="C13" s="10">
        <v>1</v>
      </c>
    </row>
    <row r="14" spans="1:3" x14ac:dyDescent="0.3">
      <c r="A14" s="8">
        <v>8</v>
      </c>
      <c r="B14" s="9" t="s">
        <v>119</v>
      </c>
      <c r="C14" s="10">
        <v>1</v>
      </c>
    </row>
    <row r="15" spans="1:3" x14ac:dyDescent="0.3">
      <c r="A15" s="8">
        <v>9</v>
      </c>
      <c r="B15" s="9" t="s">
        <v>120</v>
      </c>
      <c r="C15" s="10">
        <v>1</v>
      </c>
    </row>
    <row r="16" spans="1:3" x14ac:dyDescent="0.3">
      <c r="A16" s="8">
        <v>10</v>
      </c>
      <c r="B16" s="9" t="s">
        <v>121</v>
      </c>
      <c r="C16" s="10">
        <v>1</v>
      </c>
    </row>
    <row r="17" spans="1:3" x14ac:dyDescent="0.3">
      <c r="A17" s="8">
        <v>11</v>
      </c>
      <c r="B17" s="9" t="s">
        <v>116</v>
      </c>
      <c r="C17" s="10">
        <v>1</v>
      </c>
    </row>
    <row r="18" spans="1:3" x14ac:dyDescent="0.3">
      <c r="A18" s="8">
        <v>12</v>
      </c>
      <c r="B18" s="9" t="s">
        <v>28</v>
      </c>
      <c r="C18" s="10">
        <v>1</v>
      </c>
    </row>
    <row r="19" spans="1:3" x14ac:dyDescent="0.3">
      <c r="A19" s="8">
        <v>13</v>
      </c>
      <c r="B19" s="9" t="s">
        <v>122</v>
      </c>
      <c r="C19" s="10">
        <v>1</v>
      </c>
    </row>
    <row r="20" spans="1:3" x14ac:dyDescent="0.3">
      <c r="A20" s="8">
        <v>14</v>
      </c>
      <c r="B20" s="9" t="s">
        <v>31</v>
      </c>
      <c r="C20" s="10">
        <v>1</v>
      </c>
    </row>
    <row r="21" spans="1:3" x14ac:dyDescent="0.3">
      <c r="A21" s="8">
        <v>15</v>
      </c>
      <c r="B21" s="9" t="s">
        <v>29</v>
      </c>
      <c r="C21" s="10">
        <v>1</v>
      </c>
    </row>
    <row r="22" spans="1:3" x14ac:dyDescent="0.3">
      <c r="A22" s="8">
        <v>16</v>
      </c>
      <c r="B22" s="9" t="s">
        <v>32</v>
      </c>
      <c r="C22" s="10">
        <v>1</v>
      </c>
    </row>
    <row r="23" spans="1:3" x14ac:dyDescent="0.3">
      <c r="A23" s="8">
        <v>17</v>
      </c>
      <c r="B23" s="9" t="s">
        <v>33</v>
      </c>
      <c r="C23" s="10">
        <v>1</v>
      </c>
    </row>
    <row r="24" spans="1:3" x14ac:dyDescent="0.3">
      <c r="A24" s="8">
        <v>18</v>
      </c>
      <c r="B24" s="9" t="s">
        <v>30</v>
      </c>
      <c r="C24" s="10">
        <v>1</v>
      </c>
    </row>
    <row r="25" spans="1:3" ht="33" customHeight="1" x14ac:dyDescent="0.3">
      <c r="A25" s="8">
        <v>19</v>
      </c>
      <c r="B25" s="9" t="s">
        <v>34</v>
      </c>
      <c r="C25" s="10">
        <v>1</v>
      </c>
    </row>
    <row r="26" spans="1:3" x14ac:dyDescent="0.3">
      <c r="A26" s="8">
        <v>20</v>
      </c>
      <c r="B26" s="9" t="s">
        <v>35</v>
      </c>
      <c r="C26" s="10">
        <v>1</v>
      </c>
    </row>
    <row r="27" spans="1:3" ht="24" customHeight="1" x14ac:dyDescent="0.3">
      <c r="A27" s="5" t="s">
        <v>23</v>
      </c>
      <c r="B27" s="7" t="s">
        <v>37</v>
      </c>
      <c r="C27" s="6">
        <f>SUM(C28:C67)</f>
        <v>44</v>
      </c>
    </row>
    <row r="28" spans="1:3" ht="20.25" customHeight="1" x14ac:dyDescent="0.3">
      <c r="A28" s="8">
        <v>21</v>
      </c>
      <c r="B28" s="11" t="s">
        <v>2</v>
      </c>
      <c r="C28" s="8">
        <v>1</v>
      </c>
    </row>
    <row r="29" spans="1:3" ht="20.25" customHeight="1" x14ac:dyDescent="0.3">
      <c r="A29" s="8">
        <v>22</v>
      </c>
      <c r="B29" s="11" t="s">
        <v>3</v>
      </c>
      <c r="C29" s="8">
        <v>1</v>
      </c>
    </row>
    <row r="30" spans="1:3" ht="38.25" customHeight="1" x14ac:dyDescent="0.3">
      <c r="A30" s="8">
        <v>23</v>
      </c>
      <c r="B30" s="11" t="s">
        <v>50</v>
      </c>
      <c r="C30" s="8">
        <v>1</v>
      </c>
    </row>
    <row r="31" spans="1:3" x14ac:dyDescent="0.3">
      <c r="A31" s="8">
        <v>24</v>
      </c>
      <c r="B31" s="11" t="s">
        <v>96</v>
      </c>
      <c r="C31" s="8">
        <v>1</v>
      </c>
    </row>
    <row r="32" spans="1:3" x14ac:dyDescent="0.3">
      <c r="A32" s="8">
        <v>25</v>
      </c>
      <c r="B32" s="11" t="s">
        <v>97</v>
      </c>
      <c r="C32" s="8">
        <v>1</v>
      </c>
    </row>
    <row r="33" spans="1:3" ht="20.25" customHeight="1" x14ac:dyDescent="0.3">
      <c r="A33" s="8">
        <v>26</v>
      </c>
      <c r="B33" s="12" t="s">
        <v>10</v>
      </c>
      <c r="C33" s="8">
        <v>5</v>
      </c>
    </row>
    <row r="34" spans="1:3" ht="20.25" customHeight="1" x14ac:dyDescent="0.3">
      <c r="A34" s="8">
        <v>27</v>
      </c>
      <c r="B34" s="11" t="s">
        <v>4</v>
      </c>
      <c r="C34" s="8">
        <v>1</v>
      </c>
    </row>
    <row r="35" spans="1:3" ht="20.25" customHeight="1" x14ac:dyDescent="0.3">
      <c r="A35" s="8">
        <v>28</v>
      </c>
      <c r="B35" s="11" t="s">
        <v>5</v>
      </c>
      <c r="C35" s="8">
        <v>1</v>
      </c>
    </row>
    <row r="36" spans="1:3" ht="20.25" customHeight="1" x14ac:dyDescent="0.3">
      <c r="A36" s="8">
        <v>29</v>
      </c>
      <c r="B36" s="11" t="s">
        <v>6</v>
      </c>
      <c r="C36" s="8">
        <v>1</v>
      </c>
    </row>
    <row r="37" spans="1:3" ht="20.25" customHeight="1" x14ac:dyDescent="0.3">
      <c r="A37" s="8">
        <v>30</v>
      </c>
      <c r="B37" s="11" t="s">
        <v>7</v>
      </c>
      <c r="C37" s="8">
        <v>1</v>
      </c>
    </row>
    <row r="38" spans="1:3" x14ac:dyDescent="0.3">
      <c r="A38" s="8">
        <v>31</v>
      </c>
      <c r="B38" s="11" t="s">
        <v>8</v>
      </c>
      <c r="C38" s="8">
        <v>1</v>
      </c>
    </row>
    <row r="39" spans="1:3" ht="20.25" customHeight="1" x14ac:dyDescent="0.3">
      <c r="A39" s="8">
        <v>32</v>
      </c>
      <c r="B39" s="11" t="s">
        <v>9</v>
      </c>
      <c r="C39" s="8">
        <v>1</v>
      </c>
    </row>
    <row r="40" spans="1:3" ht="20.25" customHeight="1" x14ac:dyDescent="0.3">
      <c r="A40" s="8">
        <v>33</v>
      </c>
      <c r="B40" s="11" t="s">
        <v>123</v>
      </c>
      <c r="C40" s="8">
        <v>1</v>
      </c>
    </row>
    <row r="41" spans="1:3" ht="20.25" customHeight="1" x14ac:dyDescent="0.3">
      <c r="A41" s="8">
        <v>34</v>
      </c>
      <c r="B41" s="12" t="s">
        <v>11</v>
      </c>
      <c r="C41" s="8">
        <v>1</v>
      </c>
    </row>
    <row r="42" spans="1:3" ht="20.25" customHeight="1" x14ac:dyDescent="0.3">
      <c r="A42" s="8">
        <v>35</v>
      </c>
      <c r="B42" s="12" t="s">
        <v>12</v>
      </c>
      <c r="C42" s="8">
        <v>1</v>
      </c>
    </row>
    <row r="43" spans="1:3" ht="20.25" customHeight="1" x14ac:dyDescent="0.3">
      <c r="A43" s="8">
        <v>36</v>
      </c>
      <c r="B43" s="12" t="s">
        <v>13</v>
      </c>
      <c r="C43" s="8">
        <v>1</v>
      </c>
    </row>
    <row r="44" spans="1:3" ht="20.25" customHeight="1" x14ac:dyDescent="0.3">
      <c r="A44" s="8">
        <v>37</v>
      </c>
      <c r="B44" s="11" t="s">
        <v>47</v>
      </c>
      <c r="C44" s="8">
        <v>1</v>
      </c>
    </row>
    <row r="45" spans="1:3" ht="20.25" customHeight="1" x14ac:dyDescent="0.3">
      <c r="A45" s="8">
        <v>38</v>
      </c>
      <c r="B45" s="11" t="s">
        <v>46</v>
      </c>
      <c r="C45" s="8">
        <v>1</v>
      </c>
    </row>
    <row r="46" spans="1:3" ht="20.25" customHeight="1" x14ac:dyDescent="0.3">
      <c r="A46" s="8">
        <v>39</v>
      </c>
      <c r="B46" s="12" t="s">
        <v>14</v>
      </c>
      <c r="C46" s="8">
        <v>1</v>
      </c>
    </row>
    <row r="47" spans="1:3" ht="20.25" customHeight="1" x14ac:dyDescent="0.3">
      <c r="A47" s="8">
        <v>40</v>
      </c>
      <c r="B47" s="11" t="s">
        <v>45</v>
      </c>
      <c r="C47" s="8">
        <v>1</v>
      </c>
    </row>
    <row r="48" spans="1:3" ht="20.25" customHeight="1" x14ac:dyDescent="0.3">
      <c r="A48" s="8">
        <v>41</v>
      </c>
      <c r="B48" s="12" t="s">
        <v>44</v>
      </c>
      <c r="C48" s="8">
        <v>1</v>
      </c>
    </row>
    <row r="49" spans="1:3" ht="20.25" customHeight="1" x14ac:dyDescent="0.3">
      <c r="A49" s="8">
        <v>42</v>
      </c>
      <c r="B49" s="12" t="s">
        <v>43</v>
      </c>
      <c r="C49" s="8">
        <v>1</v>
      </c>
    </row>
    <row r="50" spans="1:3" ht="20.25" customHeight="1" x14ac:dyDescent="0.3">
      <c r="A50" s="8">
        <v>43</v>
      </c>
      <c r="B50" s="11" t="s">
        <v>42</v>
      </c>
      <c r="C50" s="8">
        <v>1</v>
      </c>
    </row>
    <row r="51" spans="1:3" ht="20.25" customHeight="1" x14ac:dyDescent="0.3">
      <c r="A51" s="8">
        <v>44</v>
      </c>
      <c r="B51" s="11" t="s">
        <v>41</v>
      </c>
      <c r="C51" s="8">
        <v>1</v>
      </c>
    </row>
    <row r="52" spans="1:3" ht="20.25" customHeight="1" x14ac:dyDescent="0.3">
      <c r="A52" s="8">
        <v>45</v>
      </c>
      <c r="B52" s="11" t="s">
        <v>40</v>
      </c>
      <c r="C52" s="8">
        <v>1</v>
      </c>
    </row>
    <row r="53" spans="1:3" ht="20.25" customHeight="1" x14ac:dyDescent="0.3">
      <c r="A53" s="8">
        <v>46</v>
      </c>
      <c r="B53" s="11" t="s">
        <v>15</v>
      </c>
      <c r="C53" s="8">
        <v>1</v>
      </c>
    </row>
    <row r="54" spans="1:3" ht="20.25" customHeight="1" x14ac:dyDescent="0.3">
      <c r="A54" s="8">
        <v>47</v>
      </c>
      <c r="B54" s="11" t="s">
        <v>16</v>
      </c>
      <c r="C54" s="8">
        <v>1</v>
      </c>
    </row>
    <row r="55" spans="1:3" ht="20.25" customHeight="1" x14ac:dyDescent="0.3">
      <c r="A55" s="8">
        <v>48</v>
      </c>
      <c r="B55" s="11" t="s">
        <v>124</v>
      </c>
      <c r="C55" s="8">
        <v>1</v>
      </c>
    </row>
    <row r="56" spans="1:3" ht="36.75" customHeight="1" x14ac:dyDescent="0.3">
      <c r="A56" s="8">
        <v>49</v>
      </c>
      <c r="B56" s="11" t="s">
        <v>17</v>
      </c>
      <c r="C56" s="8">
        <v>1</v>
      </c>
    </row>
    <row r="57" spans="1:3" ht="20.25" customHeight="1" x14ac:dyDescent="0.3">
      <c r="A57" s="8">
        <v>50</v>
      </c>
      <c r="B57" s="11" t="s">
        <v>55</v>
      </c>
      <c r="C57" s="8">
        <v>1</v>
      </c>
    </row>
    <row r="58" spans="1:3" ht="33" customHeight="1" x14ac:dyDescent="0.3">
      <c r="A58" s="8">
        <v>51</v>
      </c>
      <c r="B58" s="11" t="s">
        <v>18</v>
      </c>
      <c r="C58" s="8">
        <v>1</v>
      </c>
    </row>
    <row r="59" spans="1:3" ht="21" customHeight="1" x14ac:dyDescent="0.3">
      <c r="A59" s="8">
        <v>52</v>
      </c>
      <c r="B59" s="11" t="s">
        <v>19</v>
      </c>
      <c r="C59" s="8">
        <v>1</v>
      </c>
    </row>
    <row r="60" spans="1:3" x14ac:dyDescent="0.3">
      <c r="A60" s="8">
        <v>53</v>
      </c>
      <c r="B60" s="11" t="s">
        <v>39</v>
      </c>
      <c r="C60" s="8">
        <v>1</v>
      </c>
    </row>
    <row r="61" spans="1:3" ht="20.25" customHeight="1" x14ac:dyDescent="0.3">
      <c r="A61" s="8">
        <v>54</v>
      </c>
      <c r="B61" s="11" t="s">
        <v>20</v>
      </c>
      <c r="C61" s="8">
        <v>1</v>
      </c>
    </row>
    <row r="62" spans="1:3" ht="20.25" customHeight="1" x14ac:dyDescent="0.3">
      <c r="A62" s="8">
        <v>55</v>
      </c>
      <c r="B62" s="12" t="s">
        <v>38</v>
      </c>
      <c r="C62" s="8">
        <v>1</v>
      </c>
    </row>
    <row r="63" spans="1:3" ht="20.25" customHeight="1" x14ac:dyDescent="0.3">
      <c r="A63" s="8">
        <v>56</v>
      </c>
      <c r="B63" s="12" t="s">
        <v>26</v>
      </c>
      <c r="C63" s="8">
        <v>1</v>
      </c>
    </row>
    <row r="64" spans="1:3" ht="20.25" customHeight="1" x14ac:dyDescent="0.3">
      <c r="A64" s="8">
        <v>57</v>
      </c>
      <c r="B64" s="12" t="s">
        <v>53</v>
      </c>
      <c r="C64" s="8">
        <v>1</v>
      </c>
    </row>
    <row r="65" spans="1:3" ht="20.25" customHeight="1" x14ac:dyDescent="0.3">
      <c r="A65" s="8">
        <v>58</v>
      </c>
      <c r="B65" s="12" t="s">
        <v>54</v>
      </c>
      <c r="C65" s="8">
        <v>1</v>
      </c>
    </row>
    <row r="66" spans="1:3" ht="20.25" customHeight="1" x14ac:dyDescent="0.3">
      <c r="A66" s="8">
        <v>59</v>
      </c>
      <c r="B66" s="12" t="s">
        <v>51</v>
      </c>
      <c r="C66" s="8">
        <v>1</v>
      </c>
    </row>
    <row r="67" spans="1:3" ht="20.25" customHeight="1" x14ac:dyDescent="0.3">
      <c r="A67" s="8">
        <v>60</v>
      </c>
      <c r="B67" s="12" t="s">
        <v>52</v>
      </c>
      <c r="C67" s="8">
        <v>1</v>
      </c>
    </row>
    <row r="68" spans="1:3" ht="20.25" customHeight="1" x14ac:dyDescent="0.3">
      <c r="A68" s="5" t="s">
        <v>24</v>
      </c>
      <c r="B68" s="13" t="s">
        <v>57</v>
      </c>
      <c r="C68" s="5">
        <f>SUM(C69:C76)</f>
        <v>14</v>
      </c>
    </row>
    <row r="69" spans="1:3" ht="20.25" customHeight="1" x14ac:dyDescent="0.3">
      <c r="A69" s="10">
        <v>61</v>
      </c>
      <c r="B69" s="12" t="s">
        <v>58</v>
      </c>
      <c r="C69" s="8">
        <v>3</v>
      </c>
    </row>
    <row r="70" spans="1:3" ht="20.25" customHeight="1" x14ac:dyDescent="0.3">
      <c r="A70" s="8">
        <v>62</v>
      </c>
      <c r="B70" s="12" t="s">
        <v>56</v>
      </c>
      <c r="C70" s="8">
        <v>5</v>
      </c>
    </row>
    <row r="71" spans="1:3" x14ac:dyDescent="0.3">
      <c r="A71" s="10">
        <v>63</v>
      </c>
      <c r="B71" s="9" t="s">
        <v>59</v>
      </c>
      <c r="C71" s="10">
        <v>1</v>
      </c>
    </row>
    <row r="72" spans="1:3" x14ac:dyDescent="0.3">
      <c r="A72" s="8">
        <v>64</v>
      </c>
      <c r="B72" s="9" t="s">
        <v>60</v>
      </c>
      <c r="C72" s="10">
        <v>1</v>
      </c>
    </row>
    <row r="73" spans="1:3" x14ac:dyDescent="0.3">
      <c r="A73" s="10">
        <v>65</v>
      </c>
      <c r="B73" s="9" t="s">
        <v>111</v>
      </c>
      <c r="C73" s="10">
        <v>1</v>
      </c>
    </row>
    <row r="74" spans="1:3" x14ac:dyDescent="0.3">
      <c r="A74" s="8">
        <v>66</v>
      </c>
      <c r="B74" s="9" t="s">
        <v>112</v>
      </c>
      <c r="C74" s="10">
        <v>1</v>
      </c>
    </row>
    <row r="75" spans="1:3" x14ac:dyDescent="0.3">
      <c r="A75" s="10">
        <v>67</v>
      </c>
      <c r="B75" s="9" t="s">
        <v>61</v>
      </c>
      <c r="C75" s="10">
        <v>1</v>
      </c>
    </row>
    <row r="76" spans="1:3" x14ac:dyDescent="0.3">
      <c r="A76" s="8">
        <v>68</v>
      </c>
      <c r="B76" s="9" t="s">
        <v>62</v>
      </c>
      <c r="C76" s="10">
        <v>1</v>
      </c>
    </row>
    <row r="77" spans="1:3" ht="20.25" customHeight="1" x14ac:dyDescent="0.3">
      <c r="A77" s="5" t="s">
        <v>63</v>
      </c>
      <c r="B77" s="13" t="s">
        <v>68</v>
      </c>
      <c r="C77" s="5">
        <f>SUM(C78:C105)</f>
        <v>43</v>
      </c>
    </row>
    <row r="78" spans="1:3" ht="20.25" customHeight="1" x14ac:dyDescent="0.3">
      <c r="A78" s="8">
        <v>69</v>
      </c>
      <c r="B78" s="12" t="s">
        <v>64</v>
      </c>
      <c r="C78" s="8">
        <v>1</v>
      </c>
    </row>
    <row r="79" spans="1:3" ht="20.25" customHeight="1" x14ac:dyDescent="0.3">
      <c r="A79" s="8">
        <v>70</v>
      </c>
      <c r="B79" s="12" t="s">
        <v>65</v>
      </c>
      <c r="C79" s="8">
        <v>1</v>
      </c>
    </row>
    <row r="80" spans="1:3" ht="20.25" customHeight="1" x14ac:dyDescent="0.3">
      <c r="A80" s="8">
        <v>71</v>
      </c>
      <c r="B80" s="12" t="s">
        <v>66</v>
      </c>
      <c r="C80" s="8">
        <v>1</v>
      </c>
    </row>
    <row r="81" spans="1:4" x14ac:dyDescent="0.3">
      <c r="A81" s="8">
        <v>72</v>
      </c>
      <c r="B81" s="11" t="s">
        <v>67</v>
      </c>
      <c r="C81" s="8">
        <v>1</v>
      </c>
    </row>
    <row r="82" spans="1:4" s="2" customFormat="1" x14ac:dyDescent="0.3">
      <c r="A82" s="14">
        <v>73</v>
      </c>
      <c r="B82" s="15" t="s">
        <v>75</v>
      </c>
      <c r="C82" s="14">
        <v>1</v>
      </c>
    </row>
    <row r="83" spans="1:4" s="2" customFormat="1" ht="20.25" customHeight="1" x14ac:dyDescent="0.3">
      <c r="A83" s="14">
        <v>74</v>
      </c>
      <c r="B83" s="16" t="s">
        <v>76</v>
      </c>
      <c r="C83" s="14">
        <v>1</v>
      </c>
    </row>
    <row r="84" spans="1:4" s="2" customFormat="1" x14ac:dyDescent="0.3">
      <c r="A84" s="14">
        <v>75</v>
      </c>
      <c r="B84" s="16" t="s">
        <v>69</v>
      </c>
      <c r="C84" s="14">
        <v>1</v>
      </c>
      <c r="D84" s="3"/>
    </row>
    <row r="85" spans="1:4" s="2" customFormat="1" x14ac:dyDescent="0.3">
      <c r="A85" s="14">
        <v>76</v>
      </c>
      <c r="B85" s="16" t="s">
        <v>70</v>
      </c>
      <c r="C85" s="14">
        <v>1</v>
      </c>
      <c r="D85" s="3"/>
    </row>
    <row r="86" spans="1:4" s="2" customFormat="1" x14ac:dyDescent="0.3">
      <c r="A86" s="14">
        <v>77</v>
      </c>
      <c r="B86" s="16" t="s">
        <v>71</v>
      </c>
      <c r="C86" s="14">
        <v>1</v>
      </c>
      <c r="D86" s="3"/>
    </row>
    <row r="87" spans="1:4" s="2" customFormat="1" x14ac:dyDescent="0.3">
      <c r="A87" s="14">
        <v>78</v>
      </c>
      <c r="B87" s="16" t="s">
        <v>72</v>
      </c>
      <c r="C87" s="14">
        <v>1</v>
      </c>
      <c r="D87" s="3"/>
    </row>
    <row r="88" spans="1:4" s="2" customFormat="1" x14ac:dyDescent="0.3">
      <c r="A88" s="14">
        <v>79</v>
      </c>
      <c r="B88" s="16" t="s">
        <v>73</v>
      </c>
      <c r="C88" s="14">
        <v>1</v>
      </c>
      <c r="D88" s="3"/>
    </row>
    <row r="89" spans="1:4" s="2" customFormat="1" x14ac:dyDescent="0.3">
      <c r="A89" s="14">
        <v>80</v>
      </c>
      <c r="B89" s="16" t="s">
        <v>74</v>
      </c>
      <c r="C89" s="14">
        <v>1</v>
      </c>
      <c r="D89" s="3"/>
    </row>
    <row r="90" spans="1:4" s="2" customFormat="1" x14ac:dyDescent="0.3">
      <c r="A90" s="14">
        <v>81</v>
      </c>
      <c r="B90" s="15" t="s">
        <v>77</v>
      </c>
      <c r="C90" s="14">
        <v>1</v>
      </c>
      <c r="D90" s="3"/>
    </row>
    <row r="91" spans="1:4" s="2" customFormat="1" x14ac:dyDescent="0.3">
      <c r="A91" s="14">
        <v>82</v>
      </c>
      <c r="B91" s="15" t="s">
        <v>84</v>
      </c>
      <c r="C91" s="14">
        <v>1</v>
      </c>
      <c r="D91" s="3"/>
    </row>
    <row r="92" spans="1:4" s="2" customFormat="1" x14ac:dyDescent="0.3">
      <c r="A92" s="14">
        <v>83</v>
      </c>
      <c r="B92" s="15" t="s">
        <v>78</v>
      </c>
      <c r="C92" s="14">
        <v>1</v>
      </c>
      <c r="D92" s="3"/>
    </row>
    <row r="93" spans="1:4" s="2" customFormat="1" x14ac:dyDescent="0.3">
      <c r="A93" s="14">
        <v>84</v>
      </c>
      <c r="B93" s="15" t="s">
        <v>79</v>
      </c>
      <c r="C93" s="14">
        <v>1</v>
      </c>
      <c r="D93" s="3"/>
    </row>
    <row r="94" spans="1:4" s="2" customFormat="1" x14ac:dyDescent="0.3">
      <c r="A94" s="14">
        <v>85</v>
      </c>
      <c r="B94" s="15" t="s">
        <v>80</v>
      </c>
      <c r="C94" s="14">
        <v>1</v>
      </c>
      <c r="D94" s="3"/>
    </row>
    <row r="95" spans="1:4" s="2" customFormat="1" x14ac:dyDescent="0.3">
      <c r="A95" s="14">
        <v>86</v>
      </c>
      <c r="B95" s="15" t="s">
        <v>81</v>
      </c>
      <c r="C95" s="14">
        <v>1</v>
      </c>
      <c r="D95" s="3"/>
    </row>
    <row r="96" spans="1:4" s="2" customFormat="1" x14ac:dyDescent="0.3">
      <c r="A96" s="14">
        <v>87</v>
      </c>
      <c r="B96" s="15" t="s">
        <v>82</v>
      </c>
      <c r="C96" s="14">
        <v>1</v>
      </c>
      <c r="D96" s="3"/>
    </row>
    <row r="97" spans="1:4" s="2" customFormat="1" x14ac:dyDescent="0.3">
      <c r="A97" s="14">
        <v>88</v>
      </c>
      <c r="B97" s="15" t="s">
        <v>83</v>
      </c>
      <c r="C97" s="14">
        <v>1</v>
      </c>
      <c r="D97" s="3"/>
    </row>
    <row r="98" spans="1:4" s="2" customFormat="1" x14ac:dyDescent="0.3">
      <c r="A98" s="14">
        <v>89</v>
      </c>
      <c r="B98" s="15" t="s">
        <v>85</v>
      </c>
      <c r="C98" s="14">
        <v>1</v>
      </c>
      <c r="D98" s="3"/>
    </row>
    <row r="99" spans="1:4" s="2" customFormat="1" x14ac:dyDescent="0.3">
      <c r="A99" s="14">
        <v>90</v>
      </c>
      <c r="B99" s="15" t="s">
        <v>86</v>
      </c>
      <c r="C99" s="14">
        <v>1</v>
      </c>
      <c r="D99" s="3"/>
    </row>
    <row r="100" spans="1:4" s="2" customFormat="1" x14ac:dyDescent="0.3">
      <c r="A100" s="14">
        <v>91</v>
      </c>
      <c r="B100" s="15" t="s">
        <v>113</v>
      </c>
      <c r="C100" s="14">
        <v>1</v>
      </c>
      <c r="D100" s="3"/>
    </row>
    <row r="101" spans="1:4" x14ac:dyDescent="0.3">
      <c r="A101" s="8">
        <v>92</v>
      </c>
      <c r="B101" s="11" t="s">
        <v>87</v>
      </c>
      <c r="C101" s="8">
        <v>1</v>
      </c>
    </row>
    <row r="102" spans="1:4" x14ac:dyDescent="0.3">
      <c r="A102" s="8">
        <v>93</v>
      </c>
      <c r="B102" s="11" t="s">
        <v>88</v>
      </c>
      <c r="C102" s="8">
        <v>1</v>
      </c>
    </row>
    <row r="103" spans="1:4" x14ac:dyDescent="0.3">
      <c r="A103" s="8">
        <v>94</v>
      </c>
      <c r="B103" s="11" t="s">
        <v>89</v>
      </c>
      <c r="C103" s="8">
        <v>1</v>
      </c>
    </row>
    <row r="104" spans="1:4" x14ac:dyDescent="0.3">
      <c r="A104" s="8">
        <v>95</v>
      </c>
      <c r="B104" s="11" t="s">
        <v>93</v>
      </c>
      <c r="C104" s="8">
        <v>1</v>
      </c>
    </row>
    <row r="105" spans="1:4" x14ac:dyDescent="0.3">
      <c r="A105" s="8">
        <v>96</v>
      </c>
      <c r="B105" s="11" t="s">
        <v>95</v>
      </c>
      <c r="C105" s="8">
        <v>16</v>
      </c>
    </row>
    <row r="106" spans="1:4" ht="37.5" customHeight="1" x14ac:dyDescent="0.3">
      <c r="A106" s="6" t="s">
        <v>92</v>
      </c>
      <c r="B106" s="17" t="s">
        <v>94</v>
      </c>
      <c r="C106" s="6">
        <f>SUM(C107:C110)</f>
        <v>370</v>
      </c>
    </row>
    <row r="107" spans="1:4" ht="36.75" customHeight="1" x14ac:dyDescent="0.3">
      <c r="A107" s="8">
        <v>97</v>
      </c>
      <c r="B107" s="11" t="s">
        <v>98</v>
      </c>
      <c r="C107" s="8">
        <v>35</v>
      </c>
    </row>
    <row r="108" spans="1:4" ht="49.5" x14ac:dyDescent="0.3">
      <c r="A108" s="8">
        <v>98</v>
      </c>
      <c r="B108" s="11" t="s">
        <v>106</v>
      </c>
      <c r="C108" s="8">
        <v>300</v>
      </c>
    </row>
    <row r="109" spans="1:4" ht="33" x14ac:dyDescent="0.3">
      <c r="A109" s="8">
        <v>99</v>
      </c>
      <c r="B109" s="11" t="s">
        <v>107</v>
      </c>
      <c r="C109" s="8">
        <v>30</v>
      </c>
    </row>
    <row r="110" spans="1:4" x14ac:dyDescent="0.3">
      <c r="A110" s="8">
        <v>100</v>
      </c>
      <c r="B110" s="11" t="s">
        <v>101</v>
      </c>
      <c r="C110" s="8">
        <v>5</v>
      </c>
    </row>
    <row r="111" spans="1:4" x14ac:dyDescent="0.3">
      <c r="A111" s="6" t="s">
        <v>99</v>
      </c>
      <c r="B111" s="17" t="s">
        <v>100</v>
      </c>
      <c r="C111" s="6">
        <f>SUM(C112:C115)</f>
        <v>39</v>
      </c>
    </row>
    <row r="112" spans="1:4" x14ac:dyDescent="0.3">
      <c r="A112" s="8">
        <v>101</v>
      </c>
      <c r="B112" s="11" t="s">
        <v>103</v>
      </c>
      <c r="C112" s="10">
        <v>2</v>
      </c>
    </row>
    <row r="113" spans="1:3" ht="22.5" customHeight="1" x14ac:dyDescent="0.3">
      <c r="A113" s="8">
        <v>102</v>
      </c>
      <c r="B113" s="11" t="s">
        <v>108</v>
      </c>
      <c r="C113" s="10">
        <v>2</v>
      </c>
    </row>
    <row r="114" spans="1:3" ht="36.75" customHeight="1" x14ac:dyDescent="0.3">
      <c r="A114" s="8">
        <v>103</v>
      </c>
      <c r="B114" s="11" t="s">
        <v>102</v>
      </c>
      <c r="C114" s="10">
        <v>5</v>
      </c>
    </row>
    <row r="115" spans="1:3" ht="27.75" customHeight="1" x14ac:dyDescent="0.3">
      <c r="A115" s="8">
        <v>104</v>
      </c>
      <c r="B115" s="11" t="s">
        <v>109</v>
      </c>
      <c r="C115" s="10">
        <v>30</v>
      </c>
    </row>
    <row r="116" spans="1:3" x14ac:dyDescent="0.3">
      <c r="A116" s="18"/>
      <c r="B116" s="6" t="s">
        <v>104</v>
      </c>
      <c r="C116" s="18">
        <f>C4+C106+C111</f>
        <v>530</v>
      </c>
    </row>
  </sheetData>
  <mergeCells count="1">
    <mergeCell ref="A1:C1"/>
  </mergeCells>
  <pageMargins left="0.67" right="0.70866141732283505" top="0.32" bottom="0.3" header="0.21" footer="0.2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38ED7-7B99-4783-BEE2-A5D4EF4B28A8}">
  <dimension ref="A1"/>
  <sheetViews>
    <sheetView workbookViewId="0">
      <selection activeCell="F10" sqref="F10"/>
    </sheetView>
  </sheetViews>
  <sheetFormatPr defaultRowHeight="18.75"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Danh sách tham dự lễ Phát động</vt:lpstr>
      <vt:lpstr>Sheet1</vt:lpstr>
      <vt:lpstr>'Danh sách tham dự lễ Phát động'!Print_Titles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10</dc:creator>
  <cp:lastModifiedBy>Admin</cp:lastModifiedBy>
  <cp:lastPrinted>2023-09-09T11:05:39Z</cp:lastPrinted>
  <dcterms:created xsi:type="dcterms:W3CDTF">2023-09-07T11:28:40Z</dcterms:created>
  <dcterms:modified xsi:type="dcterms:W3CDTF">2023-09-12T08:47:37Z</dcterms:modified>
</cp:coreProperties>
</file>